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6C790FF7-DA06-4461-AFA8-5F0BA4194B36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4240" windowHeight="130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H16" i="1" s="1"/>
  <c r="E14" i="1"/>
  <c r="H14" i="1" s="1"/>
  <c r="E12" i="1"/>
  <c r="H12" i="1" s="1"/>
  <c r="E10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<sst xmlns="http://schemas.openxmlformats.org/spreadsheetml/2006/main" count="21" uniqueCount="21">
  <si>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</si>
  <si>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</si>
  <si>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</si>
  <si>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</si>
  <si>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</si>
  <si>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</si>
  <si>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</si>
  <si>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</si>
  <si>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</si>
  <si>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</si>
  <si>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</si>
  <si>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</si>
  <si>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</si>
  <si>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</si>
  <si>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</si>
  <si>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</si>
  <si>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</si>
  <si>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</si>
  <si>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</si>
  <si>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</si>
  <si>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 xml:space="preserve">Del 01 de enero al 31 de marzo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</si>
</sst>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zoomScaleNormal="100" workbookViewId="0">
      <selection activeCell="H23" sqref="H23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94362032.930000007</v>
      </c>
      <c r="D10" s="12">
        <v>0</v>
      </c>
      <c r="E10" s="13">
        <f>C10+D10</f>
        <v>94362032.930000007</v>
      </c>
      <c r="F10" s="12">
        <v>16738192.25</v>
      </c>
      <c r="G10" s="11">
        <v>15725624.189999999</v>
      </c>
      <c r="H10" s="14">
        <f>E10-F10</f>
        <v>77623840.680000007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58008232</v>
      </c>
      <c r="D12" s="12">
        <v>381348</v>
      </c>
      <c r="E12" s="13">
        <f>C12+D12</f>
        <v>58389580</v>
      </c>
      <c r="F12" s="12">
        <v>0</v>
      </c>
      <c r="G12" s="11">
        <v>0</v>
      </c>
      <c r="H12" s="14">
        <f>E12-F12</f>
        <v>58389580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8301300</v>
      </c>
      <c r="D16" s="12">
        <v>0</v>
      </c>
      <c r="E16" s="13">
        <f>C16+D16</f>
        <v>8301300</v>
      </c>
      <c r="F16" s="12">
        <v>1593778.19</v>
      </c>
      <c r="G16" s="11">
        <v>1355248.19</v>
      </c>
      <c r="H16" s="14">
        <f>E16-F16</f>
        <v>6707521.8100000005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160671564.93000001</v>
      </c>
      <c r="D20" s="18">
        <f>SUM(D18,D16,D14,D12,D10)</f>
        <v>381348</v>
      </c>
      <c r="E20" s="17">
        <f>SUM(E18,E16,E14,E12,E10)</f>
        <v>161052912.93000001</v>
      </c>
      <c r="F20" s="18">
        <f>SUM(F18,F16,F14,F12,F10)</f>
        <v>18331970.440000001</v>
      </c>
      <c r="G20" s="17">
        <f>SUM(G18,G16,G14,G12,G10)</f>
        <v>17080872.379999999</v>
      </c>
      <c r="H20" s="19">
        <f>E20-F20</f>
        <v>142720942.49000001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fLFvB6FP+Wmo66xnAJRO5qtp0AhM2UDJPkRrFYG2clY9Unv0RMrjBhc4ziMB2+5XoH1zhVSg/zY8kvzcaoR8wg==" saltValue="qkMg+SDksZYVdglfXN5+n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2026-05-08T15:50:32Z</cp:lastPrinted>
  <dcterms:created xsi:type="dcterms:W3CDTF">2019-12-04T17:27:23Z</dcterms:created>
  <dcterms:modified xsi:type="dcterms:W3CDTF">2026-05-08T15:50:34Z</dcterms:modified>
</cp:coreProperties>
</file>