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EVAC\Sevac 2026\Trimestre 01\"/>
    </mc:Choice>
  </mc:AlternateContent>
  <xr:revisionPtr revIDLastSave="0" documentId="13_ncr:1_{ABD4F211-8E80-4D35-AB2C-54C52436C59F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4240" windowHeight="13020" xr2:uid="{00000000-000D-0000-FFFF-FFFF00000000}"/>
  </bookViews>
  <sheets>
    <sheet name="EIP_CP" sheetId="1" r:id="rId1"/>
  </sheets>
  <definedNames>
    <definedName name="_xlnm.Print_Area" localSheetId="0">EIP_CP!$A$1:$I$43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F39" i="1" l="1"/>
  <c r="G39" i="1"/>
  <c r="D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<sst xmlns="http://schemas.openxmlformats.org/spreadsheetml/2006/main" count="45" uniqueCount="45">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</sst>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>
    <pageSetUpPr fitToPage="1"/>
  </sheetPr>
  <dimension ref="B1:I96"/>
  <sheetViews>
    <sheetView tabSelected="1" zoomScale="120" zoomScaleNormal="120" workbookViewId="0">
      <selection activeCell="F10" sqref="F10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3.28515625" style="1" bestFit="1" customWidth="1"/>
    <col min="4" max="4" width="14" style="1" customWidth="1"/>
    <col min="5" max="5" width="13.28515625" style="1" bestFit="1" customWidth="1"/>
    <col min="6" max="7" width="12.28515625" style="1" bestFit="1" customWidth="1"/>
    <col min="8" max="8" width="13.28515625" style="1" bestFit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9" t="s">
        <v>43</v>
      </c>
      <c r="C2" s="30"/>
      <c r="D2" s="30"/>
      <c r="E2" s="30"/>
      <c r="F2" s="30"/>
      <c r="G2" s="30"/>
      <c r="H2" s="31"/>
    </row>
    <row r="3" spans="2:8" ht="15" customHeight="1" x14ac:dyDescent="0.2">
      <c r="B3" s="32" t="s">
        <v>0</v>
      </c>
      <c r="C3" s="33"/>
      <c r="D3" s="33"/>
      <c r="E3" s="33"/>
      <c r="F3" s="33"/>
      <c r="G3" s="33"/>
      <c r="H3" s="34"/>
    </row>
    <row r="4" spans="2:8" ht="15" customHeight="1" thickBot="1" x14ac:dyDescent="0.25">
      <c r="B4" s="35" t="s">
        <v>44</v>
      </c>
      <c r="C4" s="36"/>
      <c r="D4" s="36"/>
      <c r="E4" s="36"/>
      <c r="F4" s="36"/>
      <c r="G4" s="36"/>
      <c r="H4" s="37"/>
    </row>
    <row r="5" spans="2:8" ht="15" customHeight="1" thickBot="1" x14ac:dyDescent="0.25">
      <c r="B5" s="38" t="s">
        <v>1</v>
      </c>
      <c r="C5" s="41" t="s">
        <v>2</v>
      </c>
      <c r="D5" s="42"/>
      <c r="E5" s="42"/>
      <c r="F5" s="42"/>
      <c r="G5" s="43"/>
      <c r="H5" s="38" t="s">
        <v>3</v>
      </c>
    </row>
    <row r="6" spans="2:8" ht="28.5" customHeight="1" thickBot="1" x14ac:dyDescent="0.25">
      <c r="B6" s="39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0"/>
    </row>
    <row r="7" spans="2:8" ht="15" customHeight="1" thickBot="1" x14ac:dyDescent="0.25">
      <c r="B7" s="40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160671564.93000001</v>
      </c>
      <c r="D12" s="16">
        <f>SUM(D13:D20)</f>
        <v>381348</v>
      </c>
      <c r="E12" s="15">
        <f t="shared" si="0"/>
        <v>161052912.93000001</v>
      </c>
      <c r="F12" s="16">
        <f>SUM(F13:F20)</f>
        <v>18331970.440000001</v>
      </c>
      <c r="G12" s="15">
        <f>SUM(G13:G20)</f>
        <v>17080872.379999999</v>
      </c>
      <c r="H12" s="14">
        <f t="shared" si="1"/>
        <v>142720942.49000001</v>
      </c>
    </row>
    <row r="13" spans="2:8" ht="15" customHeight="1" x14ac:dyDescent="0.2">
      <c r="B13" s="6" t="s">
        <v>16</v>
      </c>
      <c r="C13" s="17">
        <v>103168332.93000001</v>
      </c>
      <c r="D13" s="18">
        <v>0</v>
      </c>
      <c r="E13" s="19">
        <f t="shared" si="0"/>
        <v>103168332.93000001</v>
      </c>
      <c r="F13" s="18">
        <v>18331970.440000001</v>
      </c>
      <c r="G13" s="17">
        <v>17080872.379999999</v>
      </c>
      <c r="H13" s="20">
        <f t="shared" si="1"/>
        <v>84836362.49000001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57503232</v>
      </c>
      <c r="D20" s="18">
        <v>381348</v>
      </c>
      <c r="E20" s="19">
        <f t="shared" si="0"/>
        <v>57884580</v>
      </c>
      <c r="F20" s="18">
        <v>0</v>
      </c>
      <c r="G20" s="17">
        <v>0</v>
      </c>
      <c r="H20" s="20">
        <f t="shared" si="1"/>
        <v>57884580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160671564.93000001</v>
      </c>
      <c r="D39" s="25">
        <f>SUM(D37,D36,D35,D33,D28,D25,D9,D12,D21)</f>
        <v>381348</v>
      </c>
      <c r="E39" s="24">
        <f t="shared" si="0"/>
        <v>161052912.93000001</v>
      </c>
      <c r="F39" s="25">
        <f>SUM(F37,F36,F35,F33,F28,F25,F21,F12,F9)</f>
        <v>18331970.440000001</v>
      </c>
      <c r="G39" s="24">
        <f>SUM(G37,G36,G35,G33,G28,G25,G21,G12,G9)</f>
        <v>17080872.379999999</v>
      </c>
      <c r="H39" s="26">
        <f t="shared" si="1"/>
        <v>142720942.49000001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50" customHeight="1" x14ac:dyDescent="0.2">
      <c r="B47" s="28" t="s">
        <v>42</v>
      </c>
      <c r="C47" s="28"/>
      <c r="D47" s="28"/>
      <c r="E47" s="28"/>
      <c r="F47" s="28"/>
      <c r="G47" s="28"/>
      <c r="H47" s="28"/>
      <c r="I47" s="28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BTUIyf8bDCpXjdUUWGAuObSOTzZL6JW7NXxDXhtKx9cax7fA8smxC4AJ56wVVq2bKpLHRUmrVZCXXYMNxj09FA==" saltValue="17YVNeHjsEy/M5XHhnEMQQ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2026-05-08T15:51:44Z</cp:lastPrinted>
  <dcterms:created xsi:type="dcterms:W3CDTF">2019-12-16T16:57:10Z</dcterms:created>
  <dcterms:modified xsi:type="dcterms:W3CDTF">2026-05-08T15:51:47Z</dcterms:modified>
</cp:coreProperties>
</file>