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Sistemas\2026\"/>
    </mc:Choice>
  </mc:AlternateContent>
  <xr:revisionPtr revIDLastSave="0" documentId="8_{6E6736C8-EA1D-456A-B9AD-D838FAD934B8}" xr6:coauthVersionLast="47" xr6:coauthVersionMax="47" xr10:uidLastSave="{00000000-0000-0000-0000-000000000000}"/>
  <workbookProtection workbookPassword="f376" lockStructure="1"/>
  <bookViews>
    <workbookView xWindow="-120" yWindow="-120" windowWidth="29040" windowHeight="15720" xr2:uid="{F718FAF2-72BF-47B0-A498-C340481E00A9}"/>
  </bookViews>
  <sheets>
    <sheet name="Hoja1 (2)" sheetId="1" r:id="rId1"/>
  </sheet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<sst xmlns="http://schemas.openxmlformats.org/spreadsheetml/2006/main" count="43" uniqueCount="43">
  <si>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PROGRAMA ANUAL DE OBRA 2026</t>
  </si>
  <si>
    <t>NO.</t>
  </si>
  <si>
    <t>OBRA</t>
  </si>
  <si>
    <t>ESTATUS JCAS</t>
  </si>
  <si>
    <t>IMPACTO ABIENTAL</t>
  </si>
  <si>
    <t>MODO DE ADJUDICACION</t>
  </si>
  <si>
    <t>NO. CONTRATO</t>
  </si>
  <si>
    <t>MONTO CONTRATO SIN I.V.A.</t>
  </si>
  <si>
    <t>TOTAL DE LA OBRA SIN I.V.A.</t>
  </si>
  <si>
    <t>FECHA DE INICIO</t>
  </si>
  <si>
    <t>FECHA DE TERMINO</t>
  </si>
  <si>
    <t xml:space="preserve">AVANCE FISICO </t>
  </si>
  <si>
    <t xml:space="preserve">AVANCE FINANCIERO </t>
  </si>
  <si>
    <t>Construcción de tanque metálico de 15 mts de altura para almacenamiento de agua potable de 300 m3 de capacidad en Col. Centro.</t>
  </si>
  <si>
    <t xml:space="preserve">EN VALIDACION </t>
  </si>
  <si>
    <t>EN REVISION</t>
  </si>
  <si>
    <t>Construcción de tanque metálico de 15 mts de altura para almacenamiento de agua potable de 300 m3 de capacidad en Col. Juan Pablo II.</t>
  </si>
  <si>
    <t>Construcción de alcantarillado sanitario en la Col. Jesús Gómez 2da Etapa.</t>
  </si>
  <si>
    <t>PROYECTO</t>
  </si>
  <si>
    <t>LIBERADO</t>
  </si>
  <si>
    <t>Reubicación de red de agua potable, red de atarjeas y red de agua tratada en la C. Modesto Flores entre la C. Rio Conchos y C. Rio Tutuaca.</t>
  </si>
  <si>
    <t>VALIDADA</t>
  </si>
  <si>
    <t>Regularización de 78 tomas domiciliarias en la C. Fco. Zarco entre la C. Carranza y C. Zapata.</t>
  </si>
  <si>
    <t>Regularización de 138 tomas domiciliarias en la C. Ignacio Ramirez entre la C. 2 de Abril y C. Zapata.</t>
  </si>
  <si>
    <t>Construcción de tanque metálico de 15 mts de altura para almacenamiento de agua potable de 300 m3 de capacidad en Col. Obrera.</t>
  </si>
  <si>
    <t>Construcción de tanque metálico de 15 mts de altura para almacenamiento de agua potable de 300 m3 de capacidad en Col. Obrera</t>
  </si>
  <si>
    <t>Rehabilitación de colector Hidalgo por Calle Hidalgo entre Calle Francisco Ibarra y C. David Alfaro Siqueiros.</t>
  </si>
  <si>
    <t xml:space="preserve"> EN PROYECTO</t>
  </si>
  <si>
    <t>2da etapa de la construcción de colecto Alemán-Madero de Aguas Residuales.</t>
  </si>
  <si>
    <t>Continuación de proyecto de sectorización con cortes y colocación de diferentes válvulas en el sector Tinaco y Paquime.</t>
  </si>
  <si>
    <t>EN PROYECTO</t>
  </si>
  <si>
    <t>Regularización de 70 tomas domiciliarias en la C. Genaro Vazquez entre la Av. Emiliano Carranza y C. Mártires Agrarista.</t>
  </si>
  <si>
    <t xml:space="preserve"> </t>
  </si>
  <si>
    <t>Regularización de 82 tomas domiciliarias en la C. Trueno entre la Av. Alamedas y C. Manuel Dublan.</t>
  </si>
  <si>
    <t>Regularización de 96 tomas domiciliarias en la C. Paseo de la Reforma entre la C. Gardenia y C. Pino</t>
  </si>
  <si>
    <t>Reposición de red de agua potable y regularización de tomas domiciliarias en la C. Socorro Rivera entre la C. Victoria y C. Acción Popular.</t>
  </si>
  <si>
    <t>Reposición de red de agua potable y regularización de tomas domiciliarias en la C. Juan Rulfo entre la Av. Francisco I. Madro y Av. Constitución.</t>
  </si>
  <si>
    <t>Reposición de red de agua potable y regularización de tomas domiciliarias en la Av. Naciones Unidas entre C. Minerva y Av. 5 de Mayo y C. 2 de Abri entre C. Defesa Popular y C. Che Guevara.</t>
  </si>
  <si>
    <t xml:space="preserve">  </t>
  </si>
  <si>
    <t>POR EJERCER</t>
  </si>
  <si>
    <t>ADJUDICACION DIRECTA 30%</t>
  </si>
  <si>
    <t>PRESUPUESTO 2024</t>
  </si>
  <si>
    <t>LICITACION PUBLICA 70%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</si>
</sst>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General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Courier"/>
      <family val="3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/>
    <xf numFmtId="164" fontId="4" fillId="0" borderId="0"/>
    <xf numFmtId="9" fontId="1" fillId="0" borderId="0"/>
  </cellStyleXfs>
  <cellXfs count="48">
    <xf numFmtId="0" applyNumberFormat="1" fontId="0" applyFont="1" fillId="0" applyFill="1" borderId="0" applyBorder="1" xfId="0" applyProtection="1"/>
    <xf numFmtId="44" applyNumberFormat="1" fontId="1" applyFont="1" fillId="0" applyFill="1" borderId="0" applyBorder="1" xfId="1" applyProtection="1"/>
    <xf numFmtId="164" applyNumberFormat="1" fontId="4" applyFont="1" fillId="0" applyFill="1" borderId="0" applyBorder="1" xfId="2" applyProtection="1"/>
    <xf numFmtId="9" applyNumberFormat="1" fontId="1" applyFont="1" fillId="0" applyFill="1" borderId="0" applyBorder="1" xfId="3" applyProtection="1"/>
    <xf numFmtId="0" applyNumberFormat="1" fontId="3" applyFont="1" fillId="0" applyFill="1" borderId="0" applyBorder="1" xfId="0" applyProtection="1" applyAlignment="1">
      <alignment horizontal="center" vertical="center"/>
    </xf>
    <xf numFmtId="0" applyNumberFormat="1" fontId="2" applyFont="1" fillId="2" applyFill="1" borderId="1" applyBorder="1" xfId="0" applyProtection="1" applyAlignment="1">
      <alignment horizontal="center" vertical="center"/>
    </xf>
    <xf numFmtId="0" applyNumberFormat="1" fontId="2" applyFont="1" fillId="2" applyFill="1" borderId="2" applyBorder="1" xfId="0" applyProtection="1" applyAlignment="1">
      <alignment horizontal="center" vertical="center"/>
    </xf>
    <xf numFmtId="0" applyNumberFormat="1" fontId="2" applyFont="1" fillId="2" applyFill="1" borderId="2" applyBorder="1" xfId="0" applyProtection="1" applyAlignment="1">
      <alignment horizontal="center" vertical="center" wrapText="1"/>
    </xf>
    <xf numFmtId="0" applyNumberFormat="1" fontId="2" applyFont="1" fillId="2" applyFill="1" borderId="2" applyBorder="1" xfId="0" applyProtection="1" applyAlignment="1">
      <alignment horizontal="center" vertical="center"/>
    </xf>
    <xf numFmtId="0" applyNumberFormat="1" fontId="2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4" applyBorder="1" xfId="0" applyProtection="1" applyAlignment="1">
      <alignment horizontal="center" vertical="center"/>
    </xf>
    <xf numFmtId="0" applyNumberFormat="1" fontId="0" applyFont="1" fillId="0" applyFill="1" borderId="4" applyBorder="1" xfId="0" applyAlignment="1">
      <alignment horizontal="center" vertical="center" wrapText="1"/>
      <protection locked="0"/>
    </xf>
    <xf numFmtId="44" applyNumberFormat="1" fontId="0" applyFont="1" fillId="0" applyFill="1" borderId="4" applyBorder="1" xfId="1" applyProtection="1" applyAlignment="1">
      <alignment horizontal="center" vertical="center"/>
    </xf>
    <xf numFmtId="44" applyNumberFormat="1" fontId="0" applyFont="1" fillId="0" applyFill="1" borderId="5" applyBorder="1" xfId="1" applyProtection="1" applyAlignment="1">
      <alignment horizontal="center" vertical="center"/>
    </xf>
    <xf numFmtId="44" applyNumberFormat="1" fontId="0" applyFont="1" fillId="0" applyFill="1" borderId="4" applyBorder="1" xfId="1" applyProtection="1" applyAlignment="1">
      <alignment vertical="center"/>
    </xf>
    <xf numFmtId="44" applyNumberFormat="1" fontId="0" applyFont="1" fillId="0" applyFill="1" borderId="4" applyBorder="1" xfId="0" applyProtection="1" applyAlignment="1">
      <alignment horizontal="center" vertical="center"/>
    </xf>
    <xf numFmtId="0" applyNumberFormat="1" fontId="0" applyFont="1" fillId="0" applyFill="1" borderId="4" applyBorder="1" xfId="0" applyProtection="1" applyAlignment="1">
      <alignment horizontal="center" vertical="center" wrapText="1"/>
    </xf>
    <xf numFmtId="9" applyNumberFormat="1" fontId="0" applyFont="1" fillId="0" applyFill="1" borderId="4" applyBorder="1" xfId="3" applyProtection="1" applyAlignment="1">
      <alignment horizontal="center" vertical="center"/>
    </xf>
    <xf numFmtId="9" applyNumberFormat="1" fontId="0" applyFont="1" fillId="0" applyFill="1" borderId="6" applyBorder="1" xfId="3" applyProtection="1" applyAlignment="1">
      <alignment horizontal="center" vertical="center"/>
    </xf>
    <xf numFmtId="44" applyNumberFormat="1" fontId="0" applyFont="1" fillId="0" applyFill="1" borderId="0" applyBorder="1" xfId="0" applyProtection="1" applyAlignment="1">
      <alignment vertical="center"/>
    </xf>
    <xf numFmtId="0" applyNumberFormat="1" fontId="0" applyFont="1" fillId="0" applyFill="1" borderId="5" applyBorder="1" xfId="0" applyProtection="1" applyAlignment="1">
      <alignment horizontal="center" vertical="center"/>
    </xf>
    <xf numFmtId="0" applyNumberFormat="1" fontId="0" applyFont="1" fillId="0" applyFill="1" borderId="5" applyBorder="1" xfId="0" applyAlignment="1">
      <alignment horizontal="center" vertical="center" wrapText="1"/>
      <protection locked="0"/>
    </xf>
    <xf numFmtId="44" applyNumberFormat="1" fontId="0" applyFont="1" fillId="0" applyFill="1" borderId="5" applyBorder="1" xfId="1" applyProtection="1" applyAlignment="1">
      <alignment vertical="center"/>
    </xf>
    <xf numFmtId="44" applyNumberFormat="1" fontId="0" applyFont="1" fillId="0" applyFill="1" borderId="5" applyBorder="1" xfId="0" applyProtection="1" applyAlignment="1">
      <alignment horizontal="center" vertical="center"/>
    </xf>
    <xf numFmtId="0" applyNumberFormat="1" fontId="0" applyFont="1" fillId="0" applyFill="1" borderId="5" applyBorder="1" xfId="0" applyProtection="1" applyAlignment="1">
      <alignment horizontal="center" vertical="center" wrapText="1"/>
    </xf>
    <xf numFmtId="9" applyNumberFormat="1" fontId="0" applyFont="1" fillId="0" applyFill="1" borderId="5" applyBorder="1" xfId="3" applyProtection="1" applyAlignment="1">
      <alignment horizontal="center" vertical="center"/>
    </xf>
    <xf numFmtId="9" applyNumberFormat="1" fontId="0" applyFont="1" fillId="0" applyFill="1" borderId="7" applyBorder="1" xfId="3" applyProtection="1" applyAlignment="1">
      <alignment horizontal="center" vertical="center"/>
    </xf>
    <xf numFmtId="0" applyNumberFormat="1" fontId="0" applyFont="1" fillId="0" applyFill="1" borderId="0" applyBorder="1" xfId="0" applyAlignment="1">
      <alignment horizontal="center" wrapText="1"/>
      <protection locked="0"/>
    </xf>
    <xf numFmtId="44" applyNumberFormat="1" fontId="2" applyFont="1" fillId="0" applyFill="1" borderId="0" applyBorder="1" xfId="0" applyProtection="1" applyAlignment="1">
      <alignment horizontal="center" vertical="center"/>
    </xf>
    <xf numFmtId="44" applyNumberFormat="1" fontId="0" applyFont="1" fillId="0" applyFill="1" borderId="0" applyBorder="1" xfId="1" applyProtection="1" applyAlignment="1">
      <alignment horizontal="center" vertical="center"/>
    </xf>
    <xf numFmtId="44" applyNumberFormat="1" fontId="0" applyFont="1" fillId="0" applyFill="1" borderId="0" applyBorder="1" xfId="0" applyProtection="1"/>
    <xf numFmtId="164" applyNumberFormat="1" fontId="5" applyFont="1" fillId="0" applyFill="1" borderId="0" applyBorder="1" xfId="2" applyProtection="1" applyAlignment="1">
      <alignment horizontal="left" vertical="center" wrapText="1"/>
      <protection locked="0" hidden="1"/>
    </xf>
    <xf numFmtId="164" applyNumberFormat="1" fontId="5" applyFont="1" fillId="0" applyFill="1" borderId="0" applyBorder="1" xfId="2" applyProtection="1" applyAlignment="1">
      <alignment horizontal="left" vertical="center" wrapText="1"/>
      <protection locked="0" hidden="1"/>
    </xf>
    <xf numFmtId="0" applyNumberFormat="1" fontId="2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2" applyFont="1" fillId="3" applyFill="1" borderId="0" applyBorder="1" xfId="0" applyProtection="1" applyAlignment="1">
      <alignment horizontal="center"/>
    </xf>
    <xf numFmtId="44" applyNumberFormat="1" fontId="2" applyFont="1" fillId="3" applyFill="1" borderId="0" applyBorder="1" xfId="1" applyProtection="1"/>
    <xf numFmtId="44" applyNumberFormat="1" fontId="0" applyFont="1" fillId="3" applyFill="1" borderId="0" applyBorder="1" xfId="0" applyProtection="1"/>
    <xf numFmtId="0" applyNumberFormat="1" fontId="0" applyFont="1" fillId="0" applyFill="1" borderId="5" applyBorder="1" xfId="0" applyProtection="1" applyAlignment="1">
      <alignment horizontal="center" vertical="center"/>
    </xf>
    <xf numFmtId="0" applyNumberFormat="1" fontId="0" applyFont="1" fillId="0" applyFill="1" borderId="5" applyBorder="1" xfId="0" applyAlignment="1">
      <alignment horizontal="center" vertical="center" wrapText="1"/>
      <protection locked="0"/>
    </xf>
    <xf numFmtId="44" applyNumberFormat="1" fontId="0" applyFont="1" fillId="0" applyFill="1" borderId="5" applyBorder="1" xfId="1" applyProtection="1" applyAlignment="1">
      <alignment horizontal="center" vertical="center"/>
    </xf>
    <xf numFmtId="44" applyNumberFormat="1" fontId="0" applyFont="1" fillId="0" applyFill="1" borderId="5" applyBorder="1" xfId="0" applyProtection="1" applyAlignment="1">
      <alignment horizontal="center" vertical="center"/>
    </xf>
    <xf numFmtId="0" applyNumberFormat="1" fontId="0" applyFont="1" fillId="0" applyFill="1" borderId="5" applyBorder="1" xfId="0" applyProtection="1" applyAlignment="1">
      <alignment horizontal="center" vertical="center" wrapText="1"/>
    </xf>
    <xf numFmtId="44" applyNumberFormat="1" fontId="0" applyFont="1" fillId="0" applyFill="1" borderId="5" applyBorder="1" xfId="1" applyProtection="1" applyAlignment="1">
      <alignment vertical="center"/>
    </xf>
    <xf numFmtId="9" applyNumberFormat="1" fontId="0" applyFont="1" fillId="0" applyFill="1" borderId="5" applyBorder="1" xfId="3" applyProtection="1" applyAlignment="1">
      <alignment horizontal="center" vertical="center"/>
    </xf>
    <xf numFmtId="9" applyNumberFormat="1" fontId="0" applyFont="1" fillId="0" applyFill="1" borderId="7" applyBorder="1" xfId="3" applyProtection="1" applyAlignment="1">
      <alignment horizontal="center" vertical="center"/>
    </xf>
    <xf numFmtId="44" applyNumberFormat="1" fontId="0" applyFont="1" fillId="0" applyFill="1" borderId="0" applyBorder="1" xfId="0" applyProtection="1" applyAlignment="1">
      <alignment vertical="center"/>
    </xf>
    <xf numFmtId="0" applyNumberFormat="1" fontId="0" applyFont="1" fillId="0" applyFill="1" borderId="0" applyBorder="1" xfId="0" applyProtection="1"/>
  </cellXfs>
  <cellStyles count="4">
    <cellStyle name="Moneda" xfId="1" builtinId="4"/>
    <cellStyle name="Normal" xfId="0" builtinId="0"/>
    <cellStyle name="Normal_FORM%20CONT-2009(1)" xfId="2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57149</xdr:rowOff>
    </xdr:from>
    <xdr:to>
      <xdr:col>2</xdr:col>
      <xdr:colOff>295275</xdr:colOff>
      <xdr:row>3</xdr:row>
      <xdr:rowOff>238125</xdr:rowOff>
    </xdr:to>
    <xdr:pic>
      <xdr:nvPicPr>
        <xdr:cNvPr id="2" name="Imagen 1" descr="Y:\LOGO NUEVO JMAS NCG\Manual de Identidad VIDEOS\Escudo - Juntos si podemos.png">
          <a:extLst>
            <a:ext uri="{FF2B5EF4-FFF2-40B4-BE49-F238E27FC236}">
              <a16:creationId xmlns:a16="http://schemas.microsoft.com/office/drawing/2014/main" id="{C362E11B-E1ED-4045-9DC5-EA5B22AC3AC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201" t="2803" r="2509" b="83415"/>
        <a:stretch/>
      </xdr:blipFill>
      <xdr:spPr bwMode="auto">
        <a:xfrm>
          <a:off x="76201" y="57149"/>
          <a:ext cx="1752600" cy="13049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638175</xdr:colOff>
      <xdr:row>0</xdr:row>
      <xdr:rowOff>95249</xdr:rowOff>
    </xdr:from>
    <xdr:to>
      <xdr:col>13</xdr:col>
      <xdr:colOff>742950</xdr:colOff>
      <xdr:row>3</xdr:row>
      <xdr:rowOff>238125</xdr:rowOff>
    </xdr:to>
    <xdr:pic>
      <xdr:nvPicPr>
        <xdr:cNvPr id="3" name="Imagen 2" descr="Y:\LOGO NUEVO JMAS NCG\NCG.jpg">
          <a:extLst>
            <a:ext uri="{FF2B5EF4-FFF2-40B4-BE49-F238E27FC236}">
              <a16:creationId xmlns:a16="http://schemas.microsoft.com/office/drawing/2014/main" id="{5F471822-7B6B-45F1-B139-2E289C8591C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6075" y="95249"/>
          <a:ext cx="2295527" cy="12668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AA237-E3F3-4112-A60E-1A2CF3126393}">
  <sheetPr>
    <pageSetUpPr fitToPage="1"/>
  </sheetPr>
  <dimension ref="A3:O33"/>
  <sheetViews>
    <sheetView tabSelected="1" topLeftCell="A6" zoomScaleNormal="100" workbookViewId="0">
      <selection activeCell="H16" sqref="H16"/>
    </sheetView>
  </sheetViews>
  <sheetFormatPr baseColWidth="10" defaultRowHeight="15" x14ac:dyDescent="0.25"/>
  <cols>
    <col min="1" max="1" width="6.28515625" customWidth="1"/>
    <col min="2" max="2" width="16.7109375" customWidth="1"/>
    <col min="3" max="3" width="10.7109375" customWidth="1"/>
    <col min="4" max="4" width="12.7109375" customWidth="1"/>
    <col min="5" max="5" width="16.5703125" customWidth="1"/>
    <col min="6" max="6" width="16.5703125" customWidth="1"/>
    <col min="7" max="7" width="15.85546875" customWidth="1"/>
    <col min="8" max="8" width="17.85546875" customWidth="1"/>
    <col min="9" max="9" width="17.42578125" customWidth="1"/>
    <col min="10" max="10" width="16.5703125" customWidth="1"/>
    <col min="11" max="11" width="16.5703125" customWidth="1"/>
    <col min="12" max="12" width="15.28515625" customWidth="1"/>
    <col min="13" max="13" width="17.5703125" customWidth="1"/>
    <col min="14" max="14" width="12.5703125" customWidth="1"/>
    <col min="15" max="15" width="15.7109375" customWidth="1"/>
    <col min="17" max="17" bestFit="1" width="15.140625" customWidth="1"/>
  </cols>
  <sheetData>
    <row r="1" ht="47.25" customHeight="1"/>
    <row r="2" ht="26.25" customHeight="1"/>
    <row r="3" ht="15" customHeight="1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5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ht="50.25" customHeight="1">
      <c r="A5" s="5" t="s">
        <v>1</v>
      </c>
      <c r="B5" s="6" t="s">
        <v>2</v>
      </c>
      <c r="C5" s="6"/>
      <c r="D5" s="6"/>
      <c r="E5" s="7" t="s">
        <v>3</v>
      </c>
      <c r="F5" s="7" t="s">
        <v>4</v>
      </c>
      <c r="G5" s="7" t="s">
        <v>5</v>
      </c>
      <c r="H5" s="8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9" t="s">
        <v>12</v>
      </c>
    </row>
    <row r="6" ht="61.5" customHeight="1">
      <c r="A6" s="10">
        <v>1</v>
      </c>
      <c r="B6" s="11" t="s">
        <v>13</v>
      </c>
      <c r="C6" s="11"/>
      <c r="D6" s="11"/>
      <c r="E6" s="12" t="s">
        <v>14</v>
      </c>
      <c r="F6" s="13" t="s">
        <v>15</v>
      </c>
      <c r="G6" s="15"/>
      <c r="H6" s="16"/>
      <c r="I6" s="14"/>
      <c r="J6" s="14"/>
      <c r="K6" s="16"/>
      <c r="L6" s="16"/>
      <c r="M6" s="17"/>
      <c r="N6" s="18"/>
      <c r="O6" s="19"/>
    </row>
    <row r="7" ht="66.75" customHeight="1">
      <c r="A7" s="20">
        <v>2</v>
      </c>
      <c r="B7" s="21" t="s">
        <v>16</v>
      </c>
      <c r="C7" s="21" t="s">
        <v>16</v>
      </c>
      <c r="D7" s="21" t="s">
        <v>16</v>
      </c>
      <c r="E7" s="13" t="s">
        <v>14</v>
      </c>
      <c r="F7" s="13" t="s">
        <v>15</v>
      </c>
      <c r="G7" s="23"/>
      <c r="H7" s="24"/>
      <c r="I7" s="22"/>
      <c r="J7" s="22"/>
      <c r="K7" s="24"/>
      <c r="L7" s="24"/>
      <c r="M7" s="25"/>
      <c r="N7" s="26"/>
      <c r="O7" s="19"/>
    </row>
    <row r="8" ht="42.75" customHeight="1">
      <c r="A8" s="20">
        <v>3</v>
      </c>
      <c r="B8" s="21" t="s">
        <v>17</v>
      </c>
      <c r="C8" s="21" t="s">
        <v>17</v>
      </c>
      <c r="D8" s="21" t="s">
        <v>17</v>
      </c>
      <c r="E8" s="13" t="s">
        <v>18</v>
      </c>
      <c r="F8" s="13" t="s">
        <v>19</v>
      </c>
      <c r="G8" s="23"/>
      <c r="H8" s="24"/>
      <c r="I8" s="22"/>
      <c r="J8" s="22"/>
      <c r="K8" s="24"/>
      <c r="L8" s="24"/>
      <c r="M8" s="25"/>
      <c r="N8" s="26"/>
      <c r="O8" s="19"/>
    </row>
    <row r="9" ht="60.75" customHeight="1">
      <c r="A9" s="10">
        <v>4</v>
      </c>
      <c r="B9" s="21" t="s">
        <v>20</v>
      </c>
      <c r="C9" s="21" t="s">
        <v>20</v>
      </c>
      <c r="D9" s="21" t="s">
        <v>20</v>
      </c>
      <c r="E9" s="13" t="s">
        <v>21</v>
      </c>
      <c r="F9" s="13" t="s">
        <v>19</v>
      </c>
      <c r="G9" s="23"/>
      <c r="H9" s="24"/>
      <c r="I9" s="22"/>
      <c r="J9" s="22"/>
      <c r="K9" s="24"/>
      <c r="L9" s="24"/>
      <c r="M9" s="25"/>
      <c r="N9" s="26"/>
      <c r="O9" s="19"/>
    </row>
    <row r="10" ht="50.25" customHeight="1">
      <c r="A10" s="20">
        <v>5</v>
      </c>
      <c r="B10" s="21" t="s">
        <v>22</v>
      </c>
      <c r="C10" s="21" t="s">
        <v>22</v>
      </c>
      <c r="D10" s="21" t="s">
        <v>22</v>
      </c>
      <c r="E10" s="13" t="s">
        <v>21</v>
      </c>
      <c r="F10" s="13" t="s">
        <v>19</v>
      </c>
      <c r="G10" s="23"/>
      <c r="H10" s="24"/>
      <c r="I10" s="22"/>
      <c r="J10" s="22"/>
      <c r="K10" s="24"/>
      <c r="L10" s="24"/>
      <c r="M10" s="25"/>
      <c r="N10" s="26"/>
      <c r="O10" s="19"/>
    </row>
    <row r="11" ht="50.25" customHeight="1">
      <c r="A11" s="20">
        <v>6</v>
      </c>
      <c r="B11" s="21" t="s">
        <v>23</v>
      </c>
      <c r="C11" s="21" t="s">
        <v>23</v>
      </c>
      <c r="D11" s="21" t="s">
        <v>23</v>
      </c>
      <c r="E11" s="13" t="s">
        <v>21</v>
      </c>
      <c r="F11" s="13" t="s">
        <v>19</v>
      </c>
      <c r="G11" s="23"/>
      <c r="H11" s="24"/>
      <c r="I11" s="22"/>
      <c r="J11" s="22"/>
      <c r="K11" s="24"/>
      <c r="L11" s="24"/>
      <c r="M11" s="25"/>
      <c r="N11" s="26"/>
      <c r="O11" s="19"/>
    </row>
    <row r="12" ht="63" customHeight="1">
      <c r="A12" s="20">
        <v>7</v>
      </c>
      <c r="B12" s="21" t="s">
        <v>24</v>
      </c>
      <c r="C12" s="21" t="s">
        <v>25</v>
      </c>
      <c r="D12" s="21" t="s">
        <v>25</v>
      </c>
      <c r="E12" s="13" t="s">
        <v>14</v>
      </c>
      <c r="F12" s="13" t="s">
        <v>15</v>
      </c>
      <c r="G12" s="23"/>
      <c r="H12" s="24"/>
      <c r="I12" s="22"/>
      <c r="J12" s="22"/>
      <c r="K12" s="24"/>
      <c r="L12" s="24"/>
      <c r="M12" s="25"/>
      <c r="N12" s="26"/>
      <c r="O12" s="19"/>
    </row>
    <row r="13" ht="50.25" customHeight="1">
      <c r="A13" s="20">
        <v>8</v>
      </c>
      <c r="B13" s="21" t="s">
        <v>26</v>
      </c>
      <c r="C13" s="21" t="s">
        <v>26</v>
      </c>
      <c r="D13" s="21" t="s">
        <v>26</v>
      </c>
      <c r="E13" s="13" t="s">
        <v>27</v>
      </c>
      <c r="F13" s="13" t="s">
        <v>19</v>
      </c>
      <c r="G13" s="23"/>
      <c r="H13" s="24"/>
      <c r="I13" s="22"/>
      <c r="J13" s="22"/>
      <c r="K13" s="24"/>
      <c r="L13" s="24"/>
      <c r="M13" s="25"/>
      <c r="N13" s="26"/>
      <c r="O13" s="19"/>
    </row>
    <row r="14" ht="50.25" customHeight="1">
      <c r="A14" s="20">
        <v>9</v>
      </c>
      <c r="B14" s="21" t="s">
        <v>28</v>
      </c>
      <c r="C14" s="21" t="s">
        <v>28</v>
      </c>
      <c r="D14" s="21" t="s">
        <v>28</v>
      </c>
      <c r="E14" s="13" t="s">
        <v>14</v>
      </c>
      <c r="F14" s="13" t="s">
        <v>19</v>
      </c>
      <c r="G14" s="23"/>
      <c r="H14" s="24"/>
      <c r="I14" s="22"/>
      <c r="J14" s="22"/>
      <c r="K14" s="24"/>
      <c r="L14" s="24"/>
      <c r="M14" s="25"/>
      <c r="N14" s="26"/>
      <c r="O14" s="19"/>
    </row>
    <row r="15" ht="50.25" customHeight="1">
      <c r="A15" s="10">
        <v>10</v>
      </c>
      <c r="B15" s="21" t="s">
        <v>29</v>
      </c>
      <c r="C15" s="21" t="s">
        <v>29</v>
      </c>
      <c r="D15" s="21" t="s">
        <v>29</v>
      </c>
      <c r="E15" s="13" t="s">
        <v>30</v>
      </c>
      <c r="F15" s="13" t="s">
        <v>30</v>
      </c>
      <c r="G15" s="23"/>
      <c r="H15" s="24"/>
      <c r="I15" s="22"/>
      <c r="J15" s="22"/>
      <c r="K15" s="24"/>
      <c r="L15" s="24"/>
      <c r="M15" s="25"/>
      <c r="N15" s="26"/>
      <c r="O15" s="19"/>
    </row>
    <row r="16" ht="48.75" customHeight="1" s="47" customFormat="1">
      <c r="A16" s="38">
        <v>11</v>
      </c>
      <c r="B16" s="39" t="s">
        <v>31</v>
      </c>
      <c r="C16" s="39"/>
      <c r="D16" s="39"/>
      <c r="E16" s="40" t="s">
        <v>21</v>
      </c>
      <c r="F16" s="40" t="s">
        <v>15</v>
      </c>
      <c r="G16" s="41"/>
      <c r="H16" s="42"/>
      <c r="I16" s="43"/>
      <c r="J16" s="43" t="s">
        <v>32</v>
      </c>
      <c r="K16" s="42"/>
      <c r="L16" s="42"/>
      <c r="M16" s="44"/>
      <c r="N16" s="45"/>
      <c r="O16" s="46"/>
    </row>
    <row r="17" ht="48.75" customHeight="1" s="47" customFormat="1">
      <c r="A17" s="38">
        <v>12</v>
      </c>
      <c r="B17" s="39" t="s">
        <v>33</v>
      </c>
      <c r="C17" s="39"/>
      <c r="D17" s="39"/>
      <c r="E17" s="40" t="s">
        <v>21</v>
      </c>
      <c r="F17" s="40" t="s">
        <v>15</v>
      </c>
      <c r="G17" s="41"/>
      <c r="H17" s="42"/>
      <c r="I17" s="43"/>
      <c r="J17" s="43"/>
      <c r="K17" s="42"/>
      <c r="L17" s="42"/>
      <c r="M17" s="44"/>
      <c r="N17" s="45"/>
      <c r="O17" s="46"/>
    </row>
    <row r="18" ht="48.75" customHeight="1" s="47" customFormat="1">
      <c r="A18" s="38">
        <v>13</v>
      </c>
      <c r="B18" s="39" t="s">
        <v>34</v>
      </c>
      <c r="C18" s="39"/>
      <c r="D18" s="39"/>
      <c r="E18" s="40" t="s">
        <v>21</v>
      </c>
      <c r="F18" s="40" t="s">
        <v>15</v>
      </c>
      <c r="G18" s="41"/>
      <c r="H18" s="42"/>
      <c r="I18" s="43"/>
      <c r="J18" s="43"/>
      <c r="K18" s="42"/>
      <c r="L18" s="42"/>
      <c r="M18" s="44"/>
      <c r="N18" s="45"/>
      <c r="O18" s="46"/>
    </row>
    <row r="19" ht="63" customHeight="1" s="47" customFormat="1">
      <c r="A19" s="38">
        <v>14</v>
      </c>
      <c r="B19" s="39" t="s">
        <v>35</v>
      </c>
      <c r="C19" s="39"/>
      <c r="D19" s="39"/>
      <c r="E19" s="40" t="s">
        <v>14</v>
      </c>
      <c r="F19" s="40" t="s">
        <v>15</v>
      </c>
      <c r="G19" s="41"/>
      <c r="H19" s="42"/>
      <c r="I19" s="43"/>
      <c r="J19" s="43"/>
      <c r="K19" s="42"/>
      <c r="L19" s="42"/>
      <c r="M19" s="44"/>
      <c r="N19" s="45"/>
      <c r="O19" s="46"/>
    </row>
    <row r="20" ht="63" customHeight="1" s="47" customFormat="1">
      <c r="A20" s="38">
        <v>15</v>
      </c>
      <c r="B20" s="39" t="s">
        <v>36</v>
      </c>
      <c r="C20" s="39"/>
      <c r="D20" s="39"/>
      <c r="E20" s="40" t="s">
        <v>14</v>
      </c>
      <c r="F20" s="40" t="s">
        <v>15</v>
      </c>
      <c r="G20" s="41"/>
      <c r="H20" s="42"/>
      <c r="I20" s="43"/>
      <c r="J20" s="43"/>
      <c r="K20" s="42"/>
      <c r="L20" s="42"/>
      <c r="M20" s="44"/>
      <c r="N20" s="45"/>
      <c r="O20" s="46"/>
    </row>
    <row r="21" ht="76.5" customHeight="1" s="47" customFormat="1">
      <c r="A21" s="38">
        <v>16</v>
      </c>
      <c r="B21" s="39" t="s">
        <v>37</v>
      </c>
      <c r="C21" s="39"/>
      <c r="D21" s="39"/>
      <c r="E21" s="40" t="s">
        <v>14</v>
      </c>
      <c r="F21" s="40" t="s">
        <v>15</v>
      </c>
      <c r="G21" s="41"/>
      <c r="H21" s="42"/>
      <c r="I21" s="43"/>
      <c r="J21" s="43"/>
      <c r="K21" s="42"/>
      <c r="L21" s="42"/>
      <c r="M21" s="44"/>
      <c r="N21" s="45"/>
      <c r="O21" s="46"/>
    </row>
    <row r="22">
      <c r="B22" s="27"/>
      <c r="C22" s="27"/>
      <c r="D22" s="27"/>
      <c r="E22" s="28"/>
      <c r="F22" s="28"/>
      <c r="G22" s="29"/>
      <c r="I22" s="30">
        <f>SUM(I6:I21)</f>
        <v>0</v>
      </c>
      <c r="J22" s="30">
        <f>SUM(J6:J21)</f>
        <v>0</v>
      </c>
      <c r="O22" s="30"/>
    </row>
    <row r="23">
      <c r="G23" s="0" t="s">
        <v>38</v>
      </c>
    </row>
    <row r="24">
      <c r="I24" s="30"/>
    </row>
    <row r="25">
      <c r="B25" s="31"/>
      <c r="C25" s="31"/>
      <c r="D25" s="31"/>
      <c r="E25" s="31"/>
      <c r="F25" s="32"/>
      <c r="H25" s="30"/>
    </row>
    <row r="27">
      <c r="J27" s="33" t="s">
        <v>39</v>
      </c>
      <c r="K27" s="34" t="s">
        <v>40</v>
      </c>
      <c r="L27" s="34"/>
      <c r="M27" s="30">
        <f>H28*0.3</f>
        <v>15865374</v>
      </c>
      <c r="N27" s="30"/>
      <c r="O27" s="30"/>
    </row>
    <row r="28">
      <c r="E28" s="35" t="s">
        <v>41</v>
      </c>
      <c r="F28" s="35"/>
      <c r="G28" s="35"/>
      <c r="H28" s="36">
        <v>52884580</v>
      </c>
      <c r="J28" s="37">
        <f>H28-J22</f>
        <v>52884580</v>
      </c>
      <c r="K28" s="34" t="s">
        <v>42</v>
      </c>
      <c r="L28" s="34"/>
      <c r="M28" s="30">
        <f>H28*0.7</f>
        <v>37019206</v>
      </c>
      <c r="N28" s="30"/>
    </row>
    <row r="30">
      <c r="M30" s="30"/>
      <c r="O30" s="30"/>
    </row>
    <row r="31">
      <c r="H31" s="30"/>
    </row>
    <row r="32">
      <c r="G32" s="30"/>
    </row>
    <row r="33">
      <c r="E33" s="30"/>
      <c r="F33" s="30"/>
    </row>
  </sheetData>
  <sheetProtection sheet="1" password="f376"/>
  <mergeCells>
    <mergeCell ref="B21:D21"/>
    <mergeCell ref="B22:D22"/>
    <mergeCell ref="B25:E25"/>
    <mergeCell ref="K27:L27"/>
    <mergeCell ref="E28:G28"/>
    <mergeCell ref="K28:L28"/>
    <mergeCell ref="B16:D16"/>
    <mergeCell ref="B17:D17"/>
    <mergeCell ref="B18:D18"/>
    <mergeCell ref="B19:D19"/>
    <mergeCell ref="B20:D20"/>
    <mergeCell ref="B10:D10"/>
    <mergeCell ref="B11:D11"/>
    <mergeCell ref="B12:D12"/>
    <mergeCell ref="B13:D13"/>
    <mergeCell ref="B14:D14"/>
    <mergeCell ref="B15:D15"/>
    <mergeCell ref="A3:N4"/>
    <mergeCell ref="B5:D5"/>
    <mergeCell ref="B6:D6"/>
    <mergeCell ref="B7:D7"/>
    <mergeCell ref="B8:D8"/>
    <mergeCell ref="B9:D9"/>
  </mergeCells>
  <pageMargins left="0.25" right="0.25" top="0.75" bottom="0.75" header="0.3" footer="0.3"/>
  <pageSetup scale="40" orientation="portrait"/>
  <headerFooter differentFirst="1">
    <firstFooter>&amp;C“Bajo protesta de decir verdad declaramos que los Estados Financieros y sus notas, son razonablemente correctos y son responsabilidad del emisor.” 
 Sello Digital: 6780560000202600001erTrimestre000020260422115550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TÉCNICA</dc:creator>
  <cp:lastModifiedBy>DIRECCIÓN TÉCNICA</cp:lastModifiedBy>
  <dcterms:created xsi:type="dcterms:W3CDTF">2026-04-22T17:42:27Z</dcterms:created>
  <dcterms:modified xsi:type="dcterms:W3CDTF">2026-04-22T17:52:10Z</dcterms:modified>
</cp:coreProperties>
</file>